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4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<sst xmlns="http://schemas.openxmlformats.org/spreadsheetml/2006/main" count="52" uniqueCount="49">
  <si>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</si>
  <si>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</si>
  <si>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</si>
  <si>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</si>
  <si>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</si>
  <si>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</si>
  <si>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</si>
  <si>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</si>
  <si>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</si>
  <si>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</si>
  <si>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</si>
  <si>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</si>
  <si>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</si>
  <si>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</si>
  <si>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</si>
  <si>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</si>
  <si>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</si>
  <si>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</si>
  <si>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</si>
  <si>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</si>
  <si>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</si>
  <si>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</si>
  <si>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</si>
  <si>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</si>
  <si>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</si>
  <si>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</si>
  <si>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пром </t>
  </si>
  <si>
    <t xml:space="preserve"> Хлеб ржано-пшеничный</t>
  </si>
  <si>
    <t>64</t>
  </si>
  <si>
    <t>Колбаски "Витаминные"</t>
  </si>
  <si>
    <t xml:space="preserve">Компот из кураги </t>
  </si>
  <si>
    <t>пром</t>
  </si>
  <si>
    <t>Капуста тушеная</t>
  </si>
  <si>
    <t>44443</t>
  </si>
  <si>
    <t>Каша рисовая молочная с маслом сливочным</t>
  </si>
  <si>
    <t>44202</t>
  </si>
  <si>
    <t>Яйцо отварное</t>
  </si>
  <si>
    <t>хлеб</t>
  </si>
  <si>
    <t>19</t>
  </si>
  <si>
    <t>Чай с сахаром</t>
  </si>
  <si>
    <t>44532</t>
  </si>
  <si>
    <t>МАОУ СОШ № 19</t>
  </si>
  <si>
    <t>Хлеб пшеничный витаминизированный</t>
  </si>
  <si>
    <t>16,8</t>
  </si>
  <si>
    <t xml:space="preserve">Котлета мясная </t>
  </si>
  <si>
    <t>Суп картофельный со сметаной и гренками</t>
  </si>
  <si>
    <t>35,1</t>
  </si>
  <si>
    <t>Салат из свеклы с соленым огурцом</t>
  </si>
  <si>
    <t>01.04.24г.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</si>
</sst>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2" fillId="0" borderId="1" xfId="0" applyNumberFormat="1" applyFont="1" applyBorder="1" applyAlignment="1" applyProtection="1">
      <alignment horizontal="left" vertical="center"/>
      <protection locked="0"/>
    </xf>
    <xf numFmtId="0" fontId="0" fillId="0" borderId="1" xfId="0" applyBorder="1" applyProtection="1">
      <protection locked="0"/>
    </xf>
    <xf numFmtId="2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vertical="center"/>
    </xf>
    <xf numFmtId="2" fontId="2" fillId="0" borderId="0" xfId="0" applyNumberFormat="1" applyFont="1" applyAlignment="1">
      <alignment horizontal="left" vertical="center" wrapText="1"/>
    </xf>
    <xf numFmtId="2" fontId="2" fillId="0" borderId="1" xfId="0" applyNumberFormat="1" applyFont="1" applyBorder="1" applyAlignment="1">
      <alignment vertical="center" wrapText="1"/>
    </xf>
    <xf numFmtId="2" fontId="2" fillId="0" borderId="1" xfId="1" applyNumberFormat="1" applyFont="1" applyBorder="1" applyAlignment="1" applyProtection="1">
      <alignment horizontal="left" vertical="center"/>
      <protection locked="0"/>
    </xf>
    <xf numFmtId="2" fontId="2" fillId="0" borderId="1" xfId="2" applyNumberFormat="1" applyFont="1" applyBorder="1" applyAlignment="1" applyProtection="1">
      <alignment horizontal="left" vertical="center"/>
      <protection locked="0"/>
    </xf>
    <xf numFmtId="2" fontId="2" fillId="0" borderId="1" xfId="4" applyNumberFormat="1" applyFont="1" applyBorder="1" applyAlignment="1" applyProtection="1">
      <alignment horizontal="left" vertical="center"/>
      <protection locked="0"/>
    </xf>
    <xf numFmtId="0" fontId="0" fillId="2" borderId="6" xfId="0" applyFill="1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2" fillId="0" borderId="1" xfId="0" applyNumberFormat="1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5">
    <cellStyle name="Обычный" xfId="0" builtinId="0"/>
    <cellStyle name="Обычный 11" xfId="1"/>
    <cellStyle name="Обычный 12" xfId="2"/>
    <cellStyle name="Обычный 2" xfId="4"/>
    <cellStyle name="Финансовый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41</v>
      </c>
      <c r="C1" s="50"/>
      <c r="D1" s="51"/>
      <c r="E1" t="s">
        <v>22</v>
      </c>
      <c r="F1" s="20" t="s">
        <v>38</v>
      </c>
      <c r="I1" t="s">
        <v>1</v>
      </c>
      <c r="J1" s="19" t="s">
        <v>48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>
      <c r="A4" s="48"/>
      <c r="B4" s="1" t="s">
        <v>11</v>
      </c>
      <c r="C4" s="30" t="s">
        <v>43</v>
      </c>
      <c r="D4" s="36" t="s">
        <v>44</v>
      </c>
      <c r="E4" s="29">
        <v>100</v>
      </c>
      <c r="F4" s="27">
        <v>61.37</v>
      </c>
      <c r="G4" s="29">
        <v>194.44</v>
      </c>
      <c r="H4" s="29">
        <v>12.98</v>
      </c>
      <c r="I4" s="29">
        <v>12.9</v>
      </c>
      <c r="J4" s="29">
        <v>6.4</v>
      </c>
    </row>
    <row r="5" spans="1:10" ht="31.5">
      <c r="A5" s="3" t="s">
        <v>10</v>
      </c>
      <c r="B5" s="4" t="s">
        <v>11</v>
      </c>
      <c r="C5" s="30" t="s">
        <v>33</v>
      </c>
      <c r="D5" s="34" t="s">
        <v>34</v>
      </c>
      <c r="E5" s="29">
        <v>220</v>
      </c>
      <c r="F5" s="27">
        <v>28.96</v>
      </c>
      <c r="G5" s="29">
        <v>294.95999999999998</v>
      </c>
      <c r="H5" s="29">
        <v>6.06</v>
      </c>
      <c r="I5" s="29">
        <v>10.9</v>
      </c>
      <c r="J5" s="29">
        <v>43.18</v>
      </c>
    </row>
    <row r="6" spans="1:10" ht="15.75">
      <c r="A6" s="6"/>
      <c r="B6" s="1"/>
      <c r="C6" s="30" t="s">
        <v>35</v>
      </c>
      <c r="D6" s="34" t="s">
        <v>36</v>
      </c>
      <c r="E6" s="34">
        <v>40</v>
      </c>
      <c r="F6" s="27">
        <v>18.399999999999999</v>
      </c>
      <c r="G6" s="29">
        <v>63</v>
      </c>
      <c r="H6" s="29">
        <v>5.0999999999999996</v>
      </c>
      <c r="I6" s="29">
        <v>4.68</v>
      </c>
      <c r="J6" s="29">
        <v>0.3</v>
      </c>
    </row>
    <row r="7" spans="1:10" ht="15.75">
      <c r="A7" s="6"/>
      <c r="B7" s="28" t="s">
        <v>12</v>
      </c>
      <c r="C7" s="47">
        <v>27.1</v>
      </c>
      <c r="D7" s="37" t="s">
        <v>39</v>
      </c>
      <c r="E7" s="29">
        <v>200</v>
      </c>
      <c r="F7" s="40">
        <v>2.85</v>
      </c>
      <c r="G7" s="29">
        <v>39</v>
      </c>
      <c r="H7" s="29">
        <v>0.1</v>
      </c>
      <c r="I7" s="29">
        <v>0</v>
      </c>
      <c r="J7" s="29">
        <v>9.8000000000000007</v>
      </c>
    </row>
    <row r="8" spans="1:10" ht="16.5" thickBot="1">
      <c r="A8" s="7"/>
      <c r="B8" s="28" t="s">
        <v>37</v>
      </c>
      <c r="C8" s="33" t="s">
        <v>26</v>
      </c>
      <c r="D8" s="35" t="s">
        <v>27</v>
      </c>
      <c r="E8" s="29">
        <v>52</v>
      </c>
      <c r="F8" s="27">
        <v>4.49</v>
      </c>
      <c r="G8" s="29">
        <v>119.55</v>
      </c>
      <c r="H8" s="29">
        <v>2.91</v>
      </c>
      <c r="I8" s="29">
        <v>0.56999999999999995</v>
      </c>
      <c r="J8" s="29">
        <v>25.69</v>
      </c>
    </row>
    <row r="9" spans="1:10">
      <c r="A9" s="3" t="s">
        <v>13</v>
      </c>
      <c r="B9" s="41" t="s">
        <v>20</v>
      </c>
      <c r="C9" s="5"/>
      <c r="D9" s="24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>
      <c r="A12" s="6" t="s">
        <v>14</v>
      </c>
      <c r="B12" s="9" t="s">
        <v>15</v>
      </c>
      <c r="C12" s="30" t="s">
        <v>46</v>
      </c>
      <c r="D12" s="36" t="s">
        <v>47</v>
      </c>
      <c r="E12" s="29">
        <v>100</v>
      </c>
      <c r="F12" s="27">
        <v>13.55</v>
      </c>
      <c r="G12" s="29">
        <v>83</v>
      </c>
      <c r="H12" s="29">
        <v>1.3</v>
      </c>
      <c r="I12" s="29">
        <v>6</v>
      </c>
      <c r="J12" s="29">
        <v>6</v>
      </c>
    </row>
    <row r="13" spans="1:10" ht="31.5">
      <c r="A13" s="6"/>
      <c r="B13" s="1" t="s">
        <v>16</v>
      </c>
      <c r="C13" s="30" t="s">
        <v>40</v>
      </c>
      <c r="D13" s="31" t="s">
        <v>45</v>
      </c>
      <c r="E13" s="29">
        <v>250</v>
      </c>
      <c r="F13" s="27">
        <v>14.42</v>
      </c>
      <c r="G13" s="29">
        <v>133.54</v>
      </c>
      <c r="H13" s="29">
        <v>3.57</v>
      </c>
      <c r="I13" s="29">
        <v>4.3099999999999996</v>
      </c>
      <c r="J13" s="29">
        <v>22.11</v>
      </c>
    </row>
    <row r="14" spans="1:10" ht="15.75">
      <c r="A14" s="6"/>
      <c r="B14" s="1" t="s">
        <v>17</v>
      </c>
      <c r="C14" s="30" t="s">
        <v>28</v>
      </c>
      <c r="D14" s="32" t="s">
        <v>29</v>
      </c>
      <c r="E14" s="29">
        <v>100</v>
      </c>
      <c r="F14" s="27">
        <v>51.95</v>
      </c>
      <c r="G14" s="29">
        <v>249.44</v>
      </c>
      <c r="H14" s="29">
        <v>15.6</v>
      </c>
      <c r="I14" s="29">
        <v>19.440000000000001</v>
      </c>
      <c r="J14" s="29">
        <v>3.11</v>
      </c>
    </row>
    <row r="15" spans="1:10" ht="15.75">
      <c r="A15" s="6"/>
      <c r="B15" s="1" t="s">
        <v>18</v>
      </c>
      <c r="C15" s="30">
        <v>44533</v>
      </c>
      <c r="D15" s="32" t="s">
        <v>32</v>
      </c>
      <c r="E15" s="29">
        <v>160</v>
      </c>
      <c r="F15" s="27">
        <v>16.260000000000002</v>
      </c>
      <c r="G15" s="29">
        <v>92</v>
      </c>
      <c r="H15" s="29">
        <v>3.43</v>
      </c>
      <c r="I15" s="29">
        <v>3.04</v>
      </c>
      <c r="J15" s="29">
        <v>12.69</v>
      </c>
    </row>
    <row r="16" spans="1:10" ht="15.75">
      <c r="A16" s="6"/>
      <c r="B16" s="1" t="s">
        <v>19</v>
      </c>
      <c r="C16" s="30">
        <v>16</v>
      </c>
      <c r="D16" s="32" t="s">
        <v>30</v>
      </c>
      <c r="E16" s="29">
        <v>200</v>
      </c>
      <c r="F16" s="27">
        <v>12.34</v>
      </c>
      <c r="G16" s="29">
        <v>113.6</v>
      </c>
      <c r="H16" s="29">
        <v>1</v>
      </c>
      <c r="I16" s="29">
        <v>0</v>
      </c>
      <c r="J16" s="29">
        <v>27.4</v>
      </c>
    </row>
    <row r="17" spans="1:10" ht="15.75">
      <c r="A17" s="6"/>
      <c r="B17" s="1" t="s">
        <v>23</v>
      </c>
      <c r="C17" s="33" t="s">
        <v>31</v>
      </c>
      <c r="D17" s="37" t="s">
        <v>42</v>
      </c>
      <c r="E17" s="29">
        <v>50</v>
      </c>
      <c r="F17" s="39">
        <v>4.1500000000000004</v>
      </c>
      <c r="G17" s="29">
        <f>E17*70.14/30</f>
        <v>116.9</v>
      </c>
      <c r="H17" s="29">
        <f>E17*2.37/30</f>
        <v>3.95</v>
      </c>
      <c r="I17" s="29">
        <f>E17*0.3/30</f>
        <v>0.5</v>
      </c>
      <c r="J17" s="29">
        <f>E17*14.49/30</f>
        <v>24.15</v>
      </c>
    </row>
    <row r="18" spans="1:10" ht="15.75">
      <c r="A18" s="6"/>
      <c r="B18" s="1" t="s">
        <v>21</v>
      </c>
      <c r="C18" s="33" t="s">
        <v>26</v>
      </c>
      <c r="D18" s="35" t="s">
        <v>27</v>
      </c>
      <c r="E18" s="29">
        <v>39</v>
      </c>
      <c r="F18" s="38">
        <v>3.4</v>
      </c>
      <c r="G18" s="29">
        <v>89.66</v>
      </c>
      <c r="H18" s="29">
        <v>2.1800000000000002</v>
      </c>
      <c r="I18" s="29">
        <v>0.43</v>
      </c>
      <c r="J18" s="29">
        <v>19.27</v>
      </c>
    </row>
    <row r="19" spans="1:10" ht="15.75" thickBot="1">
      <c r="A19" s="7"/>
      <c r="B19" s="42"/>
      <c r="C19" s="42"/>
      <c r="D19" s="43"/>
      <c r="E19" s="44"/>
      <c r="F19" s="45"/>
      <c r="G19" s="44"/>
      <c r="H19" s="44"/>
      <c r="I19" s="44"/>
      <c r="J19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2024-04-08T03:52:04Z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-1690335751</vt:i4>
  </property>
  <property fmtid="{D5CDD505-2E9C-101B-9397-08002B2CF9AE}" pid="3" name="_NewReviewCycle">
    <vt:lpwstr/>
  </property>
  <property fmtid="{D5CDD505-2E9C-101B-9397-08002B2CF9AE}" pid="4" name="_EmailSubject">
    <vt:lpwstr>FW: меню для сайта</vt:lpwstr>
  </property>
  <property fmtid="{D5CDD505-2E9C-101B-9397-08002B2CF9AE}" pid="5" name="_AuthorEmail">
    <vt:lpwstr>director@bistokschool5.ru</vt:lpwstr>
  </property>
  <property fmtid="{D5CDD505-2E9C-101B-9397-08002B2CF9AE}" pid="6" name="_AuthorEmailDisplayName">
    <vt:lpwstr>director@bistokschool5.ru</vt:lpwstr>
  </property>
  <property fmtid="{D5CDD505-2E9C-101B-9397-08002B2CF9AE}" pid="7" name="_ReviewingToolsShownOnce">
    <vt:lpwstr/>
  </property>
</Properties>
</file>