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J19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<sst xmlns="http://schemas.openxmlformats.org/spreadsheetml/2006/main" count="61" uniqueCount="54">
  <si>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</si>
  <si>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</si>
  <si>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</si>
  <si>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</si>
  <si>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</si>
  <si>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</si>
  <si>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</si>
  <si>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</si>
  <si>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</si>
  <si>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</si>
  <si>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</si>
  <si>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</si>
  <si>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</si>
  <si>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</si>
  <si>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</si>
  <si>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</si>
  <si>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</si>
  <si>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</si>
  <si>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</si>
  <si>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</si>
  <si>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</si>
  <si>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</si>
  <si>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</si>
  <si>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</si>
  <si>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</si>
  <si>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</si>
  <si>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</si>
  <si>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</si>
  <si>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</si>
  <si>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гарнир</t>
  </si>
  <si>
    <t>31/10</t>
  </si>
  <si>
    <t>Чай с молоком</t>
  </si>
  <si>
    <t>19</t>
  </si>
  <si>
    <t>МАОУ СОШ № 19</t>
  </si>
  <si>
    <t>44202</t>
  </si>
  <si>
    <t>Яйцо отварное</t>
  </si>
  <si>
    <t>38,2</t>
  </si>
  <si>
    <t>32/3</t>
  </si>
  <si>
    <t>Рагу из овощей</t>
  </si>
  <si>
    <t>44357</t>
  </si>
  <si>
    <t>Компот из сухофруктов</t>
  </si>
  <si>
    <t>44240</t>
  </si>
  <si>
    <t>Бутерброд с сыром</t>
  </si>
  <si>
    <t>Суп молочный с лапшой</t>
  </si>
  <si>
    <t>24/2</t>
  </si>
  <si>
    <t>хлеб.белый</t>
  </si>
  <si>
    <t>Хлеб пшеничный</t>
  </si>
  <si>
    <t>Фрукты</t>
  </si>
  <si>
    <t>35/1</t>
  </si>
  <si>
    <t>Салат из отварной свеклы с солеными огурцами и растительным маслом</t>
  </si>
  <si>
    <t>Суп крестьянский с крупой, сметаной , мясом и зеленью</t>
  </si>
  <si>
    <t>16,81</t>
  </si>
  <si>
    <t>Биточек мясной</t>
  </si>
  <si>
    <t>13.12.24.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</si>
</sst>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6" xfId="0" applyFill="1" applyBorder="1"/>
    <xf numFmtId="1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2" borderId="1" xfId="4" applyNumberFormat="1" applyFont="1" applyFill="1" applyBorder="1" applyAlignment="1" applyProtection="1">
      <alignment vertical="center" wrapText="1"/>
      <protection locked="0"/>
    </xf>
    <xf numFmtId="2" fontId="2" fillId="2" borderId="1" xfId="4" applyNumberFormat="1" applyFont="1" applyFill="1" applyBorder="1" applyAlignment="1" applyProtection="1">
      <alignment horizontal="left" vertical="center"/>
      <protection locked="0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17" t="s">
        <v>32</v>
      </c>
      <c r="I1" t="s">
        <v>1</v>
      </c>
      <c r="J1" s="16" t="s">
        <v>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15</v>
      </c>
      <c r="C4" s="24" t="s">
        <v>41</v>
      </c>
      <c r="D4" s="42" t="s">
        <v>42</v>
      </c>
      <c r="E4" s="43">
        <v>60</v>
      </c>
      <c r="F4" s="22">
        <v>31.77</v>
      </c>
      <c r="G4" s="23">
        <v>153.24</v>
      </c>
      <c r="H4" s="23">
        <v>7.32</v>
      </c>
      <c r="I4" s="23">
        <v>4.4400000000000004</v>
      </c>
      <c r="J4" s="23">
        <v>21</v>
      </c>
    </row>
    <row r="5" spans="1:10" ht="15.75">
      <c r="A5" s="5"/>
      <c r="B5" s="1" t="s">
        <v>11</v>
      </c>
      <c r="C5" s="24" t="s">
        <v>44</v>
      </c>
      <c r="D5" s="27" t="s">
        <v>43</v>
      </c>
      <c r="E5" s="23">
        <v>200</v>
      </c>
      <c r="F5" s="22">
        <v>24.4</v>
      </c>
      <c r="G5" s="23">
        <v>190.48</v>
      </c>
      <c r="H5" s="23">
        <v>5.31</v>
      </c>
      <c r="I5" s="23">
        <v>10.32</v>
      </c>
      <c r="J5" s="23">
        <v>19.09</v>
      </c>
    </row>
    <row r="6" spans="1:10" ht="15.75">
      <c r="A6" s="5"/>
      <c r="B6" s="1"/>
      <c r="C6" s="24" t="s">
        <v>34</v>
      </c>
      <c r="D6" s="30" t="s">
        <v>35</v>
      </c>
      <c r="E6" s="23">
        <v>40</v>
      </c>
      <c r="F6" s="22">
        <v>15.68</v>
      </c>
      <c r="G6" s="23">
        <v>63</v>
      </c>
      <c r="H6" s="23">
        <v>5.0999999999999996</v>
      </c>
      <c r="I6" s="23">
        <v>4.68</v>
      </c>
      <c r="J6" s="23">
        <v>0.3</v>
      </c>
    </row>
    <row r="7" spans="1:10" ht="15.75">
      <c r="A7" s="5"/>
      <c r="B7" s="1" t="s">
        <v>12</v>
      </c>
      <c r="C7" s="24" t="s">
        <v>30</v>
      </c>
      <c r="D7" s="30" t="s">
        <v>31</v>
      </c>
      <c r="E7" s="23">
        <v>200</v>
      </c>
      <c r="F7" s="22">
        <v>9.27</v>
      </c>
      <c r="G7" s="23">
        <v>69</v>
      </c>
      <c r="H7" s="23">
        <v>1.5</v>
      </c>
      <c r="I7" s="23">
        <v>1.6</v>
      </c>
      <c r="J7" s="23">
        <v>12.1</v>
      </c>
    </row>
    <row r="8" spans="1:10" ht="15.75">
      <c r="A8" s="5"/>
      <c r="B8" s="1" t="s">
        <v>45</v>
      </c>
      <c r="C8" s="28" t="s">
        <v>27</v>
      </c>
      <c r="D8" s="29" t="s">
        <v>46</v>
      </c>
      <c r="E8" s="23">
        <v>50</v>
      </c>
      <c r="F8" s="22">
        <v>4.2</v>
      </c>
      <c r="G8" s="23">
        <v>116.9</v>
      </c>
      <c r="H8" s="23">
        <v>3.95</v>
      </c>
      <c r="I8" s="23">
        <v>0.5</v>
      </c>
      <c r="J8" s="23">
        <v>24.15</v>
      </c>
    </row>
    <row r="9" spans="1:10" ht="16.5" thickBot="1">
      <c r="A9" s="5"/>
      <c r="B9" s="31" t="s">
        <v>22</v>
      </c>
      <c r="C9" s="28" t="s">
        <v>27</v>
      </c>
      <c r="D9" s="30" t="s">
        <v>28</v>
      </c>
      <c r="E9" s="23">
        <v>30</v>
      </c>
      <c r="F9" s="40">
        <v>2.52</v>
      </c>
      <c r="G9" s="23">
        <f>E9*68.97/30</f>
        <v>68.97</v>
      </c>
      <c r="H9" s="23">
        <f>E9*1.68/30</f>
        <v>1.68</v>
      </c>
      <c r="I9" s="23">
        <f>E9*0.33/30</f>
        <v>0.33</v>
      </c>
      <c r="J9" s="23">
        <f>E9*14.82/30</f>
        <v>14.82</v>
      </c>
    </row>
    <row r="10" spans="1:10" ht="16.5" thickBot="1">
      <c r="A10" s="6"/>
      <c r="B10" s="31" t="s">
        <v>18</v>
      </c>
      <c r="C10" s="28" t="s">
        <v>27</v>
      </c>
      <c r="D10" s="30" t="s">
        <v>47</v>
      </c>
      <c r="E10" s="23"/>
      <c r="F10" s="40">
        <v>28.23</v>
      </c>
      <c r="G10" s="23">
        <v>98</v>
      </c>
      <c r="H10" s="23">
        <v>0.8</v>
      </c>
      <c r="I10" s="23">
        <v>0.8</v>
      </c>
      <c r="J10" s="23">
        <v>21.9</v>
      </c>
    </row>
    <row r="11" spans="1:10" ht="15.75">
      <c r="A11" s="3" t="s">
        <v>13</v>
      </c>
      <c r="B11" s="36" t="s">
        <v>19</v>
      </c>
      <c r="C11" s="37"/>
      <c r="D11" s="38"/>
      <c r="E11" s="39"/>
      <c r="F11" s="39"/>
      <c r="G11" s="39"/>
      <c r="H11" s="39"/>
      <c r="I11" s="39"/>
      <c r="J11" s="39"/>
    </row>
    <row r="12" spans="1:10">
      <c r="A12" s="5"/>
      <c r="B12" s="2"/>
      <c r="C12" s="2"/>
      <c r="D12" s="20"/>
      <c r="E12" s="12"/>
      <c r="F12" s="18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9"/>
      <c r="G13" s="14"/>
      <c r="H13" s="14"/>
      <c r="I13" s="14"/>
      <c r="J13" s="15"/>
    </row>
    <row r="14" spans="1:10" ht="31.5">
      <c r="A14" s="5" t="s">
        <v>14</v>
      </c>
      <c r="B14" s="8" t="s">
        <v>15</v>
      </c>
      <c r="C14" s="24" t="s">
        <v>48</v>
      </c>
      <c r="D14" s="25" t="s">
        <v>49</v>
      </c>
      <c r="E14" s="23">
        <v>60</v>
      </c>
      <c r="F14" s="22">
        <v>6.66</v>
      </c>
      <c r="G14" s="23">
        <v>49.8</v>
      </c>
      <c r="H14" s="23">
        <v>0.77</v>
      </c>
      <c r="I14" s="23">
        <v>3.58</v>
      </c>
      <c r="J14" s="23">
        <v>3.6</v>
      </c>
    </row>
    <row r="15" spans="1:10" ht="31.5">
      <c r="A15" s="5"/>
      <c r="B15" s="1" t="s">
        <v>16</v>
      </c>
      <c r="C15" s="24" t="s">
        <v>36</v>
      </c>
      <c r="D15" s="25" t="s">
        <v>50</v>
      </c>
      <c r="E15" s="23">
        <v>200</v>
      </c>
      <c r="F15" s="22">
        <v>18.579999999999998</v>
      </c>
      <c r="G15" s="23">
        <v>117.6</v>
      </c>
      <c r="H15" s="23">
        <v>3.74</v>
      </c>
      <c r="I15" s="23">
        <v>6.42</v>
      </c>
      <c r="J15" s="23">
        <v>11.16</v>
      </c>
    </row>
    <row r="16" spans="1:10" ht="15.75">
      <c r="A16" s="5"/>
      <c r="B16" s="1" t="s">
        <v>17</v>
      </c>
      <c r="C16" s="24" t="s">
        <v>51</v>
      </c>
      <c r="D16" s="25" t="s">
        <v>52</v>
      </c>
      <c r="E16" s="23">
        <v>90</v>
      </c>
      <c r="F16" s="22">
        <v>65.7</v>
      </c>
      <c r="G16" s="23">
        <v>175</v>
      </c>
      <c r="H16" s="23">
        <v>11.68</v>
      </c>
      <c r="I16" s="23">
        <v>11.61</v>
      </c>
      <c r="J16" s="23">
        <v>5.76</v>
      </c>
    </row>
    <row r="17" spans="1:10" ht="15.75">
      <c r="A17" s="5"/>
      <c r="B17" s="1" t="s">
        <v>29</v>
      </c>
      <c r="C17" s="24" t="s">
        <v>37</v>
      </c>
      <c r="D17" s="26" t="s">
        <v>38</v>
      </c>
      <c r="E17" s="23">
        <v>150</v>
      </c>
      <c r="F17" s="22">
        <v>12.33</v>
      </c>
      <c r="G17" s="23">
        <v>144</v>
      </c>
      <c r="H17" s="23">
        <v>2.5</v>
      </c>
      <c r="I17" s="23">
        <v>4</v>
      </c>
      <c r="J17" s="23">
        <v>24.6</v>
      </c>
    </row>
    <row r="18" spans="1:10" ht="15.75">
      <c r="A18" s="5"/>
      <c r="B18" s="1" t="s">
        <v>18</v>
      </c>
      <c r="C18" s="24" t="s">
        <v>39</v>
      </c>
      <c r="D18" s="23" t="s">
        <v>40</v>
      </c>
      <c r="E18" s="23">
        <v>200</v>
      </c>
      <c r="F18" s="22">
        <v>6.82</v>
      </c>
      <c r="G18" s="23">
        <v>84.1</v>
      </c>
      <c r="H18" s="23">
        <v>1</v>
      </c>
      <c r="I18" s="23">
        <v>0.1</v>
      </c>
      <c r="J18" s="23">
        <v>19.8</v>
      </c>
    </row>
    <row r="19" spans="1:10" ht="15.75">
      <c r="A19" s="5"/>
      <c r="B19" s="1" t="s">
        <v>23</v>
      </c>
      <c r="C19" s="28" t="s">
        <v>26</v>
      </c>
      <c r="D19" s="29" t="s">
        <v>46</v>
      </c>
      <c r="E19" s="23">
        <v>50</v>
      </c>
      <c r="F19" s="41">
        <v>3.7</v>
      </c>
      <c r="G19" s="23">
        <f>E19*70.14/30</f>
        <v>116.9</v>
      </c>
      <c r="H19" s="23">
        <f>E19*2.37/30</f>
        <v>3.95</v>
      </c>
      <c r="I19" s="23">
        <f>E19*0.3/30</f>
        <v>0.5</v>
      </c>
      <c r="J19" s="23">
        <f>E19*14.49/30</f>
        <v>24.15</v>
      </c>
    </row>
    <row r="20" spans="1:10" ht="15.75">
      <c r="A20" s="5"/>
      <c r="B20" s="1" t="s">
        <v>20</v>
      </c>
      <c r="C20" s="28" t="s">
        <v>27</v>
      </c>
      <c r="D20" s="30" t="s">
        <v>28</v>
      </c>
      <c r="E20" s="23">
        <v>30</v>
      </c>
      <c r="F20" s="40">
        <v>2.2799999999999998</v>
      </c>
      <c r="G20" s="23">
        <f>E20*68.97/30</f>
        <v>68.97</v>
      </c>
      <c r="H20" s="23">
        <f>E20*1.68/30</f>
        <v>1.68</v>
      </c>
      <c r="I20" s="23">
        <f>E20*0.33/30</f>
        <v>0.33</v>
      </c>
      <c r="J20" s="23">
        <f>E20*14.82/30</f>
        <v>14.82</v>
      </c>
    </row>
    <row r="21" spans="1:10" ht="15.75" thickBot="1">
      <c r="A21" s="6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