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5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J8"/>
  <c r="I8"/>
  <c r="H8"/>
  <c r="G8"/>
</calcChain>
</file>

<file path=xl/sharedStrings.xml><?xml version="1.0" encoding="utf-8"?>
<sst xmlns="http://schemas.openxmlformats.org/spreadsheetml/2006/main" count="54" uniqueCount="48">
  <si>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</si>
  <si>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</si>
  <si>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</si>
  <si>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</si>
  <si>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</si>
  <si>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</si>
  <si>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</si>
  <si>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</si>
  <si>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</si>
  <si>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</si>
  <si>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</si>
  <si>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</si>
  <si>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</si>
  <si>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</si>
  <si>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</si>
  <si>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</si>
  <si>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</si>
  <si>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</si>
  <si>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</si>
  <si>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</si>
  <si>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</si>
  <si>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</si>
  <si>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</si>
  <si>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</si>
  <si>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</si>
  <si>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</si>
  <si>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39.3</t>
  </si>
  <si>
    <t>Каша гречневая рассыпчатая</t>
  </si>
  <si>
    <t>44233</t>
  </si>
  <si>
    <t>19</t>
  </si>
  <si>
    <t>МАОУ СОШ № 19</t>
  </si>
  <si>
    <t>2 блюдо</t>
  </si>
  <si>
    <t>хлеб белый</t>
  </si>
  <si>
    <t xml:space="preserve">Омлет натуральный </t>
  </si>
  <si>
    <t>44240</t>
  </si>
  <si>
    <t>Бутерброд с сыром</t>
  </si>
  <si>
    <t>Чай каркаде</t>
  </si>
  <si>
    <t>27.11</t>
  </si>
  <si>
    <t xml:space="preserve">Хлеб пшеничный </t>
  </si>
  <si>
    <t>44348</t>
  </si>
  <si>
    <t>Салат из белокачанной капусты с морковью и раст.маслом и зеленью</t>
  </si>
  <si>
    <t>Суп-лапша на куринном бульоне с зеленью</t>
  </si>
  <si>
    <t>16.81</t>
  </si>
  <si>
    <t>948</t>
  </si>
  <si>
    <t>Кисель из ягод</t>
  </si>
  <si>
    <t>закуска</t>
  </si>
  <si>
    <t xml:space="preserve">Котлета мясная </t>
  </si>
  <si>
    <t>29.01.25г.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</si>
</sst>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left" vertical="center"/>
      <protection locked="0"/>
    </xf>
    <xf numFmtId="2" fontId="2" fillId="0" borderId="1" xfId="0" applyNumberFormat="1" applyFont="1" applyBorder="1" applyAlignment="1" applyProtection="1">
      <alignment horizontal="left"/>
      <protection locked="0"/>
    </xf>
    <xf numFmtId="2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2" fontId="2" fillId="0" borderId="1" xfId="0" applyNumberFormat="1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2" fontId="2" fillId="0" borderId="1" xfId="1" applyNumberFormat="1" applyFont="1" applyBorder="1" applyAlignment="1" applyProtection="1">
      <alignment horizontal="left" vertical="center"/>
      <protection locked="0"/>
    </xf>
    <xf numFmtId="2" fontId="2" fillId="0" borderId="1" xfId="2" applyNumberFormat="1" applyFont="1" applyBorder="1" applyAlignment="1" applyProtection="1">
      <alignment horizontal="left" vertical="center"/>
      <protection locked="0"/>
    </xf>
    <xf numFmtId="2" fontId="2" fillId="0" borderId="1" xfId="3" applyNumberFormat="1" applyFont="1" applyBorder="1" applyAlignment="1" applyProtection="1">
      <alignment horizontal="left" vertical="center"/>
      <protection locked="0"/>
    </xf>
    <xf numFmtId="0" fontId="0" fillId="0" borderId="11" xfId="0" applyFill="1" applyBorder="1" applyProtection="1">
      <protection locked="0"/>
    </xf>
    <xf numFmtId="0" fontId="0" fillId="2" borderId="6" xfId="0" applyFill="1" applyBorder="1"/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Обычный" xfId="0" builtinId="0"/>
    <cellStyle name="Обычный 11" xfId="1"/>
    <cellStyle name="Обычный 12" xfId="2"/>
    <cellStyle name="Обычн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30</v>
      </c>
      <c r="C1" s="45"/>
      <c r="D1" s="46"/>
      <c r="E1" t="s">
        <v>19</v>
      </c>
      <c r="F1" s="20" t="s">
        <v>29</v>
      </c>
      <c r="I1" t="s">
        <v>1</v>
      </c>
      <c r="J1" s="19" t="s">
        <v>47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15</v>
      </c>
      <c r="C4" s="30" t="s">
        <v>28</v>
      </c>
      <c r="D4" s="43" t="s">
        <v>33</v>
      </c>
      <c r="E4" s="29">
        <v>180</v>
      </c>
      <c r="F4" s="27">
        <v>76.459999999999994</v>
      </c>
      <c r="G4" s="29">
        <v>305.64</v>
      </c>
      <c r="H4" s="29">
        <v>17.55</v>
      </c>
      <c r="I4" s="29">
        <v>19.079999999999998</v>
      </c>
      <c r="J4" s="29">
        <v>15.93</v>
      </c>
    </row>
    <row r="5" spans="1:10" ht="15.75">
      <c r="A5" s="6"/>
      <c r="B5" s="9" t="s">
        <v>45</v>
      </c>
      <c r="C5" s="30" t="s">
        <v>34</v>
      </c>
      <c r="D5" s="43" t="s">
        <v>35</v>
      </c>
      <c r="E5" s="29">
        <v>50</v>
      </c>
      <c r="F5" s="27">
        <v>28.7</v>
      </c>
      <c r="G5" s="29">
        <v>127.7</v>
      </c>
      <c r="H5" s="29">
        <v>6.1</v>
      </c>
      <c r="I5" s="29">
        <v>3.7</v>
      </c>
      <c r="J5" s="29">
        <v>17.5</v>
      </c>
    </row>
    <row r="6" spans="1:10" ht="15.75">
      <c r="A6" s="6"/>
      <c r="B6" s="1" t="s">
        <v>11</v>
      </c>
      <c r="C6" s="30" t="s">
        <v>37</v>
      </c>
      <c r="D6" s="29" t="s">
        <v>36</v>
      </c>
      <c r="E6" s="29">
        <v>200</v>
      </c>
      <c r="F6" s="27">
        <v>3.03</v>
      </c>
      <c r="G6" s="29">
        <v>56</v>
      </c>
      <c r="H6" s="29">
        <v>0.2</v>
      </c>
      <c r="I6" s="29">
        <v>0</v>
      </c>
      <c r="J6" s="29">
        <v>13.7</v>
      </c>
    </row>
    <row r="7" spans="1:10" ht="15.75">
      <c r="A7" s="6"/>
      <c r="B7" s="1" t="s">
        <v>32</v>
      </c>
      <c r="C7" s="32" t="s">
        <v>24</v>
      </c>
      <c r="D7" s="36" t="s">
        <v>38</v>
      </c>
      <c r="E7" s="29">
        <v>50</v>
      </c>
      <c r="F7" s="39">
        <v>4.4400000000000004</v>
      </c>
      <c r="G7" s="29">
        <v>116.9</v>
      </c>
      <c r="H7" s="29">
        <v>3.95</v>
      </c>
      <c r="I7" s="29">
        <v>0.5</v>
      </c>
      <c r="J7" s="29">
        <v>24.15</v>
      </c>
    </row>
    <row r="8" spans="1:10" ht="16.5" thickBot="1">
      <c r="A8" s="7"/>
      <c r="B8" s="41" t="s">
        <v>18</v>
      </c>
      <c r="C8" s="32" t="s">
        <v>24</v>
      </c>
      <c r="D8" s="37" t="s">
        <v>25</v>
      </c>
      <c r="E8" s="29">
        <v>40</v>
      </c>
      <c r="F8" s="38">
        <v>3.44</v>
      </c>
      <c r="G8" s="29">
        <f>E8*68.97/30</f>
        <v>91.960000000000008</v>
      </c>
      <c r="H8" s="29">
        <f>E8*1.68/30</f>
        <v>2.2400000000000002</v>
      </c>
      <c r="I8" s="29">
        <f>E8*0.33/30</f>
        <v>0.44000000000000006</v>
      </c>
      <c r="J8" s="29">
        <f>E8*14.82/30</f>
        <v>19.759999999999998</v>
      </c>
    </row>
    <row r="9" spans="1:10">
      <c r="A9" s="3" t="s">
        <v>12</v>
      </c>
      <c r="B9" s="42" t="s">
        <v>17</v>
      </c>
      <c r="C9" s="5"/>
      <c r="D9" s="24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31.5">
      <c r="A12" s="6" t="s">
        <v>13</v>
      </c>
      <c r="B12" s="9"/>
      <c r="C12" s="30" t="s">
        <v>39</v>
      </c>
      <c r="D12" s="34" t="s">
        <v>40</v>
      </c>
      <c r="E12" s="29">
        <v>60</v>
      </c>
      <c r="F12" s="27">
        <v>6.36</v>
      </c>
      <c r="G12" s="29">
        <v>55.44</v>
      </c>
      <c r="H12" s="29">
        <v>1.02</v>
      </c>
      <c r="I12" s="29">
        <v>3.6</v>
      </c>
      <c r="J12" s="29">
        <v>4.74</v>
      </c>
    </row>
    <row r="13" spans="1:10" ht="31.5">
      <c r="A13" s="6"/>
      <c r="B13" s="1" t="s">
        <v>14</v>
      </c>
      <c r="C13" s="32">
        <v>22.2</v>
      </c>
      <c r="D13" s="31" t="s">
        <v>41</v>
      </c>
      <c r="E13" s="29">
        <v>200</v>
      </c>
      <c r="F13" s="27">
        <v>19.88</v>
      </c>
      <c r="G13" s="29">
        <v>70</v>
      </c>
      <c r="H13" s="29">
        <v>2.2200000000000002</v>
      </c>
      <c r="I13" s="29">
        <v>3.84</v>
      </c>
      <c r="J13" s="29">
        <v>6.68</v>
      </c>
    </row>
    <row r="14" spans="1:10" ht="15.75">
      <c r="A14" s="6"/>
      <c r="B14" s="1" t="s">
        <v>15</v>
      </c>
      <c r="C14" s="29" t="s">
        <v>26</v>
      </c>
      <c r="D14" s="33" t="s">
        <v>27</v>
      </c>
      <c r="E14" s="29">
        <v>150</v>
      </c>
      <c r="F14" s="27">
        <v>9.91</v>
      </c>
      <c r="G14" s="29">
        <v>181.5</v>
      </c>
      <c r="H14" s="29">
        <v>6.63</v>
      </c>
      <c r="I14" s="29">
        <v>4.4400000000000004</v>
      </c>
      <c r="J14" s="29">
        <v>28.8</v>
      </c>
    </row>
    <row r="15" spans="1:10" ht="15.75">
      <c r="A15" s="6"/>
      <c r="B15" s="1" t="s">
        <v>31</v>
      </c>
      <c r="C15" s="32" t="s">
        <v>42</v>
      </c>
      <c r="D15" s="31" t="s">
        <v>46</v>
      </c>
      <c r="E15" s="29">
        <v>90</v>
      </c>
      <c r="F15" s="28">
        <v>69.209999999999994</v>
      </c>
      <c r="G15" s="29">
        <v>175</v>
      </c>
      <c r="H15" s="29">
        <v>11.68</v>
      </c>
      <c r="I15" s="29">
        <v>11.61</v>
      </c>
      <c r="J15" s="29">
        <v>5.76</v>
      </c>
    </row>
    <row r="16" spans="1:10" ht="15.75">
      <c r="A16" s="6"/>
      <c r="B16" s="1" t="s">
        <v>16</v>
      </c>
      <c r="C16" s="35" t="s">
        <v>43</v>
      </c>
      <c r="D16" s="33" t="s">
        <v>44</v>
      </c>
      <c r="E16" s="29">
        <v>200</v>
      </c>
      <c r="F16" s="27">
        <v>5.2</v>
      </c>
      <c r="G16" s="29">
        <v>111</v>
      </c>
      <c r="H16" s="29">
        <v>0</v>
      </c>
      <c r="I16" s="29">
        <v>0</v>
      </c>
      <c r="J16" s="29">
        <v>27.8</v>
      </c>
    </row>
    <row r="17" spans="1:10" ht="15.75">
      <c r="A17" s="6"/>
      <c r="B17" s="1" t="s">
        <v>20</v>
      </c>
      <c r="C17" s="32" t="s">
        <v>23</v>
      </c>
      <c r="D17" s="36" t="s">
        <v>38</v>
      </c>
      <c r="E17" s="29">
        <v>33</v>
      </c>
      <c r="F17" s="40">
        <v>2.93</v>
      </c>
      <c r="G17" s="29">
        <v>77.150000000000006</v>
      </c>
      <c r="H17" s="29">
        <v>2.61</v>
      </c>
      <c r="I17" s="29">
        <v>0.33</v>
      </c>
      <c r="J17" s="29">
        <v>15.94</v>
      </c>
    </row>
    <row r="18" spans="1:10" ht="15.75">
      <c r="A18" s="6"/>
      <c r="B18" s="1" t="s">
        <v>18</v>
      </c>
      <c r="C18" s="32" t="s">
        <v>24</v>
      </c>
      <c r="D18" s="37" t="s">
        <v>25</v>
      </c>
      <c r="E18" s="29">
        <v>30</v>
      </c>
      <c r="F18" s="38">
        <v>2.58</v>
      </c>
      <c r="G18" s="29">
        <v>68.97</v>
      </c>
      <c r="H18" s="29">
        <f>E18*1.68/30</f>
        <v>1.68</v>
      </c>
      <c r="I18" s="29">
        <f>E18*0.33/30</f>
        <v>0.33</v>
      </c>
      <c r="J18" s="29">
        <f>E18*14.82/30</f>
        <v>14.82</v>
      </c>
    </row>
    <row r="19" spans="1:10" ht="15.75">
      <c r="A19" s="6"/>
      <c r="B19" s="1"/>
      <c r="C19" s="32"/>
      <c r="D19" s="37"/>
      <c r="E19" s="29"/>
      <c r="F19" s="27"/>
      <c r="G19" s="29"/>
      <c r="H19" s="29"/>
      <c r="I19" s="29"/>
      <c r="J1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2025-01-30T07:11:39Z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